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характеристика МКД" sheetId="1" r:id="rId1"/>
    <sheet name="виды рабо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2" l="1"/>
  <c r="C8" i="2" s="1"/>
  <c r="A8" i="2"/>
</calcChain>
</file>

<file path=xl/sharedStrings.xml><?xml version="1.0" encoding="utf-8"?>
<sst xmlns="http://schemas.openxmlformats.org/spreadsheetml/2006/main" count="81" uniqueCount="55">
  <si>
    <t>Муниципальное образование Путиловское сельское поселение</t>
  </si>
  <si>
    <t>С. Путилово, ул. Братьев Пожарских, д. 15а</t>
  </si>
  <si>
    <t>Панель</t>
  </si>
  <si>
    <t>30.12.2019</t>
  </si>
  <si>
    <t>РО</t>
  </si>
  <si>
    <t>Краткосрочный план реализации в 2018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</si>
  <si>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I. Перечень многоквратирных домов, которые подлежат капитальному ремонту в 2018 году</t>
  </si>
  <si>
    <t>№ п\п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</si>
  <si>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</si>
  <si>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</si>
  <si>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</si>
  <si>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</si>
  <si>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</si>
  <si>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</si>
  <si>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</si>
  <si>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</si>
  <si>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</si>
  <si>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</si>
  <si>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</si>
  <si>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</si>
  <si>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</si>
  <si>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</si>
  <si>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</si>
  <si>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</si>
  <si>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</si>
  <si>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</si>
  <si>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</si>
  <si>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</si>
  <si>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</si>
  <si>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</si>
  <si>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</si>
  <si>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</si>
  <si>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</si>
  <si>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</si>
  <si>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</si>
  <si>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</si>
  <si>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</si>
  <si>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</si>
  <si>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</si>
  <si>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</si>
  <si>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</si>
  <si>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</si>
  <si>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</si>
  <si>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</si>
  <si>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</si>
  <si>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газоснабжения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</si>
  <si>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</si>
  <si>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</si>
  <si>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</si>
  <si>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</si>
  <si>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</si>
  <si>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ед.</t>
  </si>
  <si>
    <t>кв.м.</t>
  </si>
  <si>
    <t>куб.м.</t>
  </si>
  <si>
    <t>Проектные работы (ФОНД)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</si>
</sst>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1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1" fontId="1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3" xfId="0" applyNumberFormat="1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textRotation="90" wrapText="1"/>
    </xf>
    <xf numFmtId="2" fontId="1" fillId="3" borderId="3" xfId="1" applyNumberFormat="1" applyFont="1" applyFill="1" applyBorder="1" applyAlignment="1">
      <alignment horizontal="center" vertical="center" textRotation="90" wrapText="1"/>
    </xf>
    <xf numFmtId="0" fontId="1" fillId="3" borderId="3" xfId="1" applyFont="1" applyFill="1" applyBorder="1" applyAlignment="1">
      <alignment horizontal="center" vertical="center" textRotation="90" wrapText="1"/>
    </xf>
    <xf numFmtId="4" fontId="1" fillId="3" borderId="3" xfId="0" applyNumberFormat="1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2" fontId="1" fillId="3" borderId="3" xfId="1" applyNumberFormat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11"/>
  <sheetViews>
    <sheetView workbookViewId="0">
      <selection activeCell="A4" sqref="A4:T11"/>
    </sheetView>
  </sheetViews>
  <sheetFormatPr defaultRowHeight="15" x14ac:dyDescent="0.25"/>
  <cols>
    <col min="1" max="1" width="4" customWidth="1"/>
    <col min="2" max="2" width="38.140625" customWidth="1"/>
    <col min="3" max="3" width="5.85546875" customWidth="1"/>
    <col min="4" max="4" width="4.85546875" customWidth="1"/>
    <col min="5" max="5" width="7.28515625" customWidth="1"/>
    <col min="6" max="6" width="3" customWidth="1"/>
    <col min="7" max="7" width="3.28515625" customWidth="1"/>
    <col min="8" max="8" width="8.28515625" customWidth="1"/>
    <col min="9" max="9" width="7.140625" customWidth="1"/>
    <col min="10" max="10" width="7.28515625" customWidth="1"/>
    <col min="11" max="11" width="6.28515625" customWidth="1"/>
    <col min="12" max="12" width="11.7109375" customWidth="1"/>
    <col min="13" max="13" width="4.85546875" customWidth="1"/>
    <col min="14" max="14" width="3.85546875" customWidth="1"/>
    <col min="15" max="15" width="5.140625" customWidth="1"/>
    <col min="16" max="16" width="12" customWidth="1"/>
    <col min="19" max="19" width="8.140625" customWidth="1"/>
    <col min="20" max="20" width="6.28515625" customWidth="1"/>
  </cols>
  <sheetData>
    <row r="5" spans="1:20" ht="15" customHeight="1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1:20" ht="15" customHeight="1" x14ac:dyDescent="0.25">
      <c r="A6" s="13"/>
      <c r="B6" s="14"/>
      <c r="C6" s="15"/>
      <c r="D6" s="16" t="s">
        <v>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3"/>
      <c r="S6" s="13"/>
      <c r="T6" s="13"/>
    </row>
    <row r="7" spans="1:20" ht="37.5" customHeight="1" x14ac:dyDescent="0.25">
      <c r="A7" s="17" t="s">
        <v>7</v>
      </c>
      <c r="B7" s="17" t="s">
        <v>8</v>
      </c>
      <c r="C7" s="18" t="s">
        <v>9</v>
      </c>
      <c r="D7" s="18"/>
      <c r="E7" s="19" t="s">
        <v>10</v>
      </c>
      <c r="F7" s="20" t="s">
        <v>11</v>
      </c>
      <c r="G7" s="20" t="s">
        <v>12</v>
      </c>
      <c r="H7" s="21" t="s">
        <v>13</v>
      </c>
      <c r="I7" s="22" t="s">
        <v>14</v>
      </c>
      <c r="J7" s="22"/>
      <c r="K7" s="23" t="s">
        <v>15</v>
      </c>
      <c r="L7" s="22" t="s">
        <v>16</v>
      </c>
      <c r="M7" s="22"/>
      <c r="N7" s="22"/>
      <c r="O7" s="22"/>
      <c r="P7" s="22"/>
      <c r="Q7" s="24" t="s">
        <v>17</v>
      </c>
      <c r="R7" s="25" t="s">
        <v>18</v>
      </c>
      <c r="S7" s="21" t="s">
        <v>19</v>
      </c>
      <c r="T7" s="21" t="s">
        <v>20</v>
      </c>
    </row>
    <row r="8" spans="1:20" ht="15" customHeight="1" x14ac:dyDescent="0.25">
      <c r="A8" s="17"/>
      <c r="B8" s="17"/>
      <c r="C8" s="23" t="s">
        <v>21</v>
      </c>
      <c r="D8" s="21" t="s">
        <v>22</v>
      </c>
      <c r="E8" s="19"/>
      <c r="F8" s="20"/>
      <c r="G8" s="20"/>
      <c r="H8" s="21"/>
      <c r="I8" s="21" t="s">
        <v>23</v>
      </c>
      <c r="J8" s="21" t="s">
        <v>24</v>
      </c>
      <c r="K8" s="23"/>
      <c r="L8" s="26" t="s">
        <v>23</v>
      </c>
      <c r="M8" s="27"/>
      <c r="N8" s="27"/>
      <c r="O8" s="28"/>
      <c r="P8" s="28"/>
      <c r="Q8" s="24"/>
      <c r="R8" s="25"/>
      <c r="S8" s="21"/>
      <c r="T8" s="21"/>
    </row>
    <row r="9" spans="1:20" ht="86.25" x14ac:dyDescent="0.25">
      <c r="A9" s="17"/>
      <c r="B9" s="17"/>
      <c r="C9" s="23"/>
      <c r="D9" s="21"/>
      <c r="E9" s="19"/>
      <c r="F9" s="20"/>
      <c r="G9" s="20"/>
      <c r="H9" s="21"/>
      <c r="I9" s="21"/>
      <c r="J9" s="21"/>
      <c r="K9" s="23"/>
      <c r="L9" s="26"/>
      <c r="M9" s="27" t="s">
        <v>25</v>
      </c>
      <c r="N9" s="27" t="s">
        <v>26</v>
      </c>
      <c r="O9" s="27" t="s">
        <v>27</v>
      </c>
      <c r="P9" s="27" t="s">
        <v>28</v>
      </c>
      <c r="Q9" s="24"/>
      <c r="R9" s="25"/>
      <c r="S9" s="21"/>
      <c r="T9" s="21"/>
    </row>
    <row r="10" spans="1:20" x14ac:dyDescent="0.25">
      <c r="A10" s="29"/>
      <c r="B10" s="30"/>
      <c r="C10" s="23"/>
      <c r="D10" s="21"/>
      <c r="E10" s="19"/>
      <c r="F10" s="20"/>
      <c r="G10" s="20"/>
      <c r="H10" s="28" t="s">
        <v>29</v>
      </c>
      <c r="I10" s="28" t="s">
        <v>29</v>
      </c>
      <c r="J10" s="28" t="s">
        <v>29</v>
      </c>
      <c r="K10" s="31" t="s">
        <v>30</v>
      </c>
      <c r="L10" s="32" t="s">
        <v>31</v>
      </c>
      <c r="M10" s="28"/>
      <c r="N10" s="28"/>
      <c r="O10" s="28" t="s">
        <v>31</v>
      </c>
      <c r="P10" s="28" t="s">
        <v>31</v>
      </c>
      <c r="Q10" s="33" t="s">
        <v>32</v>
      </c>
      <c r="R10" s="34" t="s">
        <v>32</v>
      </c>
      <c r="S10" s="21"/>
      <c r="T10" s="21"/>
    </row>
    <row r="11" spans="1:20" x14ac:dyDescent="0.25">
      <c r="A11" s="4">
        <v>542</v>
      </c>
      <c r="B11" s="5" t="s">
        <v>1</v>
      </c>
      <c r="C11" s="6">
        <v>1988</v>
      </c>
      <c r="D11" s="7"/>
      <c r="E11" s="7" t="s">
        <v>2</v>
      </c>
      <c r="F11" s="2">
        <v>5</v>
      </c>
      <c r="G11" s="2">
        <v>4</v>
      </c>
      <c r="H11" s="3">
        <v>4199.5600000000004</v>
      </c>
      <c r="I11" s="3">
        <v>3090.82</v>
      </c>
      <c r="J11" s="3">
        <v>2411.62</v>
      </c>
      <c r="K11" s="1">
        <v>185</v>
      </c>
      <c r="L11" s="3">
        <v>30758958.520000003</v>
      </c>
      <c r="M11" s="8">
        <v>0</v>
      </c>
      <c r="N11" s="8">
        <v>0</v>
      </c>
      <c r="O11" s="8">
        <v>0</v>
      </c>
      <c r="P11" s="8">
        <v>30758958.520000003</v>
      </c>
      <c r="Q11" s="9">
        <v>7324.3288630237457</v>
      </c>
      <c r="R11" s="3">
        <v>24445</v>
      </c>
      <c r="S11" s="10" t="s">
        <v>3</v>
      </c>
      <c r="T11" s="7" t="s">
        <v>4</v>
      </c>
    </row>
  </sheetData>
  <mergeCells count="21">
    <mergeCell ref="S7:S10"/>
    <mergeCell ref="T7:T10"/>
    <mergeCell ref="C8:C10"/>
    <mergeCell ref="D8:D10"/>
    <mergeCell ref="I8:I9"/>
    <mergeCell ref="J8:J9"/>
    <mergeCell ref="L8:L9"/>
    <mergeCell ref="C7:D7"/>
    <mergeCell ref="E7:E10"/>
    <mergeCell ref="F7:F10"/>
    <mergeCell ref="G7:G10"/>
    <mergeCell ref="H7:H9"/>
    <mergeCell ref="I7:J7"/>
    <mergeCell ref="A5:S5"/>
    <mergeCell ref="D6:Q6"/>
    <mergeCell ref="A7:A9"/>
    <mergeCell ref="B7:B9"/>
    <mergeCell ref="K7:K9"/>
    <mergeCell ref="L7:P7"/>
    <mergeCell ref="Q7:Q9"/>
    <mergeCell ref="R7:R9"/>
  </mergeCells>
  <pageMargins left="0.25" right="0.25" top="0.75" bottom="0.75" header="0.3" footer="0.3"/>
  <pageSetup paperSize="9" scale="8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workbookViewId="0">
      <selection sqref="A1:X8"/>
    </sheetView>
  </sheetViews>
  <sheetFormatPr defaultRowHeight="15" x14ac:dyDescent="0.25"/>
  <cols>
    <col min="1" max="1" width="5.28515625" customWidth="1"/>
    <col min="2" max="2" width="15.28515625" customWidth="1"/>
    <col min="3" max="3" width="20.7109375" customWidth="1"/>
    <col min="4" max="4" width="12" customWidth="1"/>
    <col min="7" max="7" width="13.85546875" customWidth="1"/>
    <col min="8" max="8" width="14" customWidth="1"/>
    <col min="9" max="9" width="15.28515625" customWidth="1"/>
    <col min="10" max="10" width="14.7109375" customWidth="1"/>
    <col min="12" max="12" width="7.28515625" customWidth="1"/>
    <col min="14" max="14" width="5" customWidth="1"/>
    <col min="15" max="15" width="7.140625" customWidth="1"/>
    <col min="16" max="16" width="10.7109375" customWidth="1"/>
    <col min="17" max="17" width="5.5703125" customWidth="1"/>
    <col min="18" max="18" width="7.4257812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4" max="24" width="10" customWidth="1"/>
  </cols>
  <sheetData>
    <row r="1" spans="1:24" x14ac:dyDescent="0.25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21.75" customHeight="1" x14ac:dyDescent="0.25">
      <c r="A2" s="38" t="s">
        <v>7</v>
      </c>
      <c r="B2" s="38" t="s">
        <v>8</v>
      </c>
      <c r="C2" s="58" t="s">
        <v>33</v>
      </c>
      <c r="D2" s="56" t="s">
        <v>34</v>
      </c>
      <c r="E2" s="57"/>
      <c r="F2" s="57"/>
      <c r="G2" s="57"/>
      <c r="H2" s="57"/>
      <c r="I2" s="57"/>
      <c r="J2" s="57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53.25" customHeight="1" x14ac:dyDescent="0.25">
      <c r="A3" s="40"/>
      <c r="B3" s="40"/>
      <c r="C3" s="60"/>
      <c r="D3" s="41" t="s">
        <v>35</v>
      </c>
      <c r="E3" s="42"/>
      <c r="F3" s="42"/>
      <c r="G3" s="42"/>
      <c r="H3" s="42"/>
      <c r="I3" s="42"/>
      <c r="J3" s="43"/>
      <c r="K3" s="44" t="s">
        <v>36</v>
      </c>
      <c r="L3" s="45"/>
      <c r="M3" s="44" t="s">
        <v>37</v>
      </c>
      <c r="N3" s="45"/>
      <c r="O3" s="44" t="s">
        <v>38</v>
      </c>
      <c r="P3" s="45"/>
      <c r="Q3" s="44" t="s">
        <v>39</v>
      </c>
      <c r="R3" s="45"/>
      <c r="S3" s="44" t="s">
        <v>40</v>
      </c>
      <c r="T3" s="45"/>
      <c r="U3" s="44" t="s">
        <v>41</v>
      </c>
      <c r="V3" s="45"/>
      <c r="W3" s="58" t="s">
        <v>42</v>
      </c>
      <c r="X3" s="38" t="s">
        <v>54</v>
      </c>
    </row>
    <row r="4" spans="1:24" ht="36" customHeight="1" x14ac:dyDescent="0.25">
      <c r="A4" s="40"/>
      <c r="B4" s="40"/>
      <c r="C4" s="60"/>
      <c r="D4" s="58" t="s">
        <v>43</v>
      </c>
      <c r="E4" s="41" t="s">
        <v>44</v>
      </c>
      <c r="F4" s="54"/>
      <c r="G4" s="54"/>
      <c r="H4" s="54"/>
      <c r="I4" s="54"/>
      <c r="J4" s="55"/>
      <c r="K4" s="46"/>
      <c r="L4" s="47"/>
      <c r="M4" s="46"/>
      <c r="N4" s="47"/>
      <c r="O4" s="46"/>
      <c r="P4" s="47"/>
      <c r="Q4" s="46"/>
      <c r="R4" s="47"/>
      <c r="S4" s="46"/>
      <c r="T4" s="47"/>
      <c r="U4" s="46"/>
      <c r="V4" s="47"/>
      <c r="W4" s="60"/>
      <c r="X4" s="40"/>
    </row>
    <row r="5" spans="1:24" ht="60" customHeight="1" x14ac:dyDescent="0.25">
      <c r="A5" s="40"/>
      <c r="B5" s="40"/>
      <c r="C5" s="59"/>
      <c r="D5" s="59"/>
      <c r="E5" s="48" t="s">
        <v>45</v>
      </c>
      <c r="F5" s="11" t="s">
        <v>46</v>
      </c>
      <c r="G5" s="11" t="s">
        <v>47</v>
      </c>
      <c r="H5" s="11" t="s">
        <v>48</v>
      </c>
      <c r="I5" s="11" t="s">
        <v>49</v>
      </c>
      <c r="J5" s="11" t="s">
        <v>50</v>
      </c>
      <c r="K5" s="49"/>
      <c r="L5" s="50"/>
      <c r="M5" s="49"/>
      <c r="N5" s="50"/>
      <c r="O5" s="49"/>
      <c r="P5" s="50"/>
      <c r="Q5" s="49"/>
      <c r="R5" s="50"/>
      <c r="S5" s="49"/>
      <c r="T5" s="50"/>
      <c r="U5" s="49"/>
      <c r="V5" s="50"/>
      <c r="W5" s="59"/>
      <c r="X5" s="48"/>
    </row>
    <row r="6" spans="1:24" ht="25.5" x14ac:dyDescent="0.25">
      <c r="A6" s="48"/>
      <c r="B6" s="48"/>
      <c r="C6" s="11" t="s">
        <v>31</v>
      </c>
      <c r="D6" s="11" t="s">
        <v>31</v>
      </c>
      <c r="E6" s="11"/>
      <c r="F6" s="11" t="s">
        <v>31</v>
      </c>
      <c r="G6" s="11" t="s">
        <v>31</v>
      </c>
      <c r="H6" s="11" t="s">
        <v>31</v>
      </c>
      <c r="I6" s="11" t="s">
        <v>31</v>
      </c>
      <c r="J6" s="11" t="s">
        <v>31</v>
      </c>
      <c r="K6" s="11" t="s">
        <v>51</v>
      </c>
      <c r="L6" s="11" t="s">
        <v>31</v>
      </c>
      <c r="M6" s="11" t="s">
        <v>52</v>
      </c>
      <c r="N6" s="11" t="s">
        <v>31</v>
      </c>
      <c r="O6" s="11" t="s">
        <v>52</v>
      </c>
      <c r="P6" s="11" t="s">
        <v>31</v>
      </c>
      <c r="Q6" s="11" t="s">
        <v>52</v>
      </c>
      <c r="R6" s="11" t="s">
        <v>31</v>
      </c>
      <c r="S6" s="11" t="s">
        <v>53</v>
      </c>
      <c r="T6" s="11" t="s">
        <v>31</v>
      </c>
      <c r="U6" s="11" t="s">
        <v>52</v>
      </c>
      <c r="V6" s="11" t="s">
        <v>31</v>
      </c>
      <c r="W6" s="11" t="s">
        <v>31</v>
      </c>
      <c r="X6" s="11"/>
    </row>
    <row r="7" spans="1:24" x14ac:dyDescent="0.25">
      <c r="A7" s="51" t="s">
        <v>0</v>
      </c>
      <c r="B7" s="51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ht="45.75" customHeight="1" x14ac:dyDescent="0.25">
      <c r="A8" s="53">
        <f>A5+1</f>
        <v>1</v>
      </c>
      <c r="B8" s="5" t="s">
        <v>1</v>
      </c>
      <c r="C8" s="3">
        <f>D8+L8+N8+P8+R8+T8+V8+W8+X8</f>
        <v>30758958.520000003</v>
      </c>
      <c r="D8" s="8">
        <f>E8+F8+G8+H8+I8+J8</f>
        <v>17161822.060000002</v>
      </c>
      <c r="E8" s="3"/>
      <c r="F8" s="3"/>
      <c r="G8" s="3">
        <v>9388431.6400000006</v>
      </c>
      <c r="H8" s="3">
        <v>2055615.46</v>
      </c>
      <c r="I8" s="3">
        <v>3822220.6</v>
      </c>
      <c r="J8" s="3">
        <v>1895554.36</v>
      </c>
      <c r="K8" s="3"/>
      <c r="L8" s="3"/>
      <c r="M8" s="3"/>
      <c r="N8" s="3"/>
      <c r="O8" s="3">
        <v>714</v>
      </c>
      <c r="P8" s="3">
        <v>13597136.460000001</v>
      </c>
      <c r="Q8" s="3"/>
      <c r="R8" s="3"/>
      <c r="S8" s="3"/>
      <c r="T8" s="3"/>
      <c r="U8" s="3"/>
      <c r="V8" s="3"/>
      <c r="W8" s="3"/>
      <c r="X8" s="3"/>
    </row>
  </sheetData>
  <mergeCells count="12">
    <mergeCell ref="U3:V5"/>
    <mergeCell ref="E4:J4"/>
    <mergeCell ref="D2:J2"/>
    <mergeCell ref="D4:D5"/>
    <mergeCell ref="C2:C5"/>
    <mergeCell ref="W3:W5"/>
    <mergeCell ref="D3:J3"/>
    <mergeCell ref="K3:L5"/>
    <mergeCell ref="M3:N5"/>
    <mergeCell ref="O3:P5"/>
    <mergeCell ref="Q3:R5"/>
    <mergeCell ref="S3:T5"/>
  </mergeCells>
  <pageMargins left="0.25" right="0.25" top="0.75" bottom="0.75" header="0.3" footer="0.3"/>
  <pageSetup paperSize="9" scale="6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характеристика МКД</vt:lpstr>
      <vt:lpstr>виды работ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2017-08-01T14:25:53Z</dcterms:modified>
</cp:coreProperties>
</file>